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oncerninköp\Enhet IT MT och Lab\3. Lab\Gina Klint\2019-O000430 Urinanalys instrument med testremsor\Anbud\Siemens Healthcare AB\"/>
    </mc:Choice>
  </mc:AlternateContent>
  <bookViews>
    <workbookView xWindow="0" yWindow="0" windowWidth="28800" windowHeight="11445"/>
  </bookViews>
  <sheets>
    <sheet name="Prisbilaga" sheetId="1" r:id="rId1"/>
  </sheets>
  <definedNames>
    <definedName name="_xlnm._FilterDatabase" localSheetId="0" hidden="1">Prisbilaga!#REF!</definedName>
    <definedName name="_xlnm.Print_Area" localSheetId="0">Prisbilaga!$A$1:$F$31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" i="1" l="1"/>
  <c r="E26" i="1"/>
  <c r="E25" i="1"/>
  <c r="E24" i="1"/>
  <c r="E23" i="1" l="1"/>
  <c r="B22" i="1"/>
  <c r="B20" i="1"/>
  <c r="B21" i="1"/>
</calcChain>
</file>

<file path=xl/sharedStrings.xml><?xml version="1.0" encoding="utf-8"?>
<sst xmlns="http://schemas.openxmlformats.org/spreadsheetml/2006/main" count="24" uniqueCount="24">
  <si>
    <t>Upphandlingsobjekt</t>
  </si>
  <si>
    <t>Beställare</t>
  </si>
  <si>
    <t>Region Skåne</t>
  </si>
  <si>
    <t>Prisbilaga</t>
  </si>
  <si>
    <t>Beskrivning</t>
  </si>
  <si>
    <t>Totalpris</t>
  </si>
  <si>
    <t>Bilaga: 1</t>
  </si>
  <si>
    <t>Datum: 2019-03-15</t>
  </si>
  <si>
    <t>Diarienr: 2019-O000430</t>
  </si>
  <si>
    <t>Pris/st (SEK)</t>
  </si>
  <si>
    <t>Totalpris (SEK)</t>
  </si>
  <si>
    <t>Urintestremsa med 5 fält: Albumin, Glukos, Hemoglobin, Leukocyter, Nitrit</t>
  </si>
  <si>
    <t>Urintestremsa med 7 fält: Albumin, Acetoacetat, Glukos, Hemoglobin, Nitrit, Leukocyter, pH</t>
  </si>
  <si>
    <t>Förbrukningsartiklar</t>
  </si>
  <si>
    <t>Printerpapper kompatibelt med instrument</t>
  </si>
  <si>
    <t>Uppskattad årsförbrukning</t>
  </si>
  <si>
    <t>Anbudsgivare:</t>
  </si>
  <si>
    <t>Instrumentets produktnamn:</t>
  </si>
  <si>
    <t>________________________________</t>
  </si>
  <si>
    <t>Urinanalys instrument med testremsor</t>
  </si>
  <si>
    <t>Ett komplett och fungerande urinanalys instrument, inkl streckkodsläsare och övriga tillbehör</t>
  </si>
  <si>
    <t>Uppskattad volym under avtalstiden 2 år + 2 år (1 + 1)</t>
  </si>
  <si>
    <t>Siemens Healthcare AB</t>
  </si>
  <si>
    <t>Clinitek Status Connect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</si>
</sst>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r_-;\-* #,##0.00\ _k_r_-;_-* &quot;-&quot;??\ _k_r_-;_-@_-"/>
    <numFmt numFmtId="164" formatCode="_-* #,##0\ _k_r_-;\-* #,##0\ _k_r_-;_-* &quot;-&quot;??\ _k_r_-;_-@_-"/>
  </numFmts>
  <fonts count="12" x14ac:knownFonts="1">
    <font>
      <sz val="10"/>
      <name val="Arial"/>
    </font>
    <font>
      <sz val="10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0" fillId="2" borderId="0" xfId="0" applyFill="1" applyAlignment="1">
      <alignment horizontal="center" vertical="top"/>
    </xf>
    <xf numFmtId="0" fontId="2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3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0" fillId="2" borderId="0" xfId="0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 applyAlignment="1">
      <alignment horizontal="left" vertical="top"/>
    </xf>
    <xf numFmtId="0" fontId="9" fillId="2" borderId="0" xfId="0" applyFont="1" applyFill="1" applyAlignment="1">
      <alignment vertical="top"/>
    </xf>
    <xf numFmtId="0" fontId="9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0" fontId="0" fillId="3" borderId="0" xfId="0" applyFill="1" applyAlignment="1">
      <alignment vertical="top"/>
    </xf>
    <xf numFmtId="0" fontId="6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/>
    </xf>
    <xf numFmtId="0" fontId="0" fillId="3" borderId="0" xfId="0" applyFill="1" applyAlignment="1">
      <alignment vertical="top" wrapText="1"/>
    </xf>
    <xf numFmtId="0" fontId="0" fillId="3" borderId="0" xfId="0" applyFill="1" applyAlignment="1">
      <alignment horizontal="center" vertical="top"/>
    </xf>
    <xf numFmtId="0" fontId="8" fillId="4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9" fillId="3" borderId="8" xfId="1" applyNumberFormat="1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9" fillId="5" borderId="12" xfId="0" applyFont="1" applyFill="1" applyBorder="1" applyAlignment="1">
      <alignment horizontal="center" vertical="center" wrapText="1"/>
    </xf>
    <xf numFmtId="164" fontId="9" fillId="3" borderId="13" xfId="1" applyNumberFormat="1" applyFont="1" applyFill="1" applyBorder="1" applyAlignment="1">
      <alignment horizontal="center" vertical="center" wrapText="1"/>
    </xf>
    <xf numFmtId="164" fontId="8" fillId="3" borderId="14" xfId="1" applyNumberFormat="1" applyFont="1" applyFill="1" applyBorder="1" applyAlignment="1">
      <alignment horizontal="center" vertical="center" wrapText="1"/>
    </xf>
    <xf numFmtId="3" fontId="9" fillId="5" borderId="16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wrapText="1"/>
    </xf>
    <xf numFmtId="0" fontId="9" fillId="5" borderId="1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/>
    </xf>
    <xf numFmtId="0" fontId="9" fillId="5" borderId="6" xfId="0" applyFont="1" applyFill="1" applyBorder="1" applyAlignment="1">
      <alignment horizontal="left" vertical="center" wrapText="1"/>
    </xf>
    <xf numFmtId="0" fontId="9" fillId="5" borderId="7" xfId="0" applyFont="1" applyFill="1" applyBorder="1" applyAlignment="1">
      <alignment horizontal="left" vertical="center" wrapText="1"/>
    </xf>
    <xf numFmtId="43" fontId="9" fillId="3" borderId="13" xfId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top"/>
    </xf>
    <xf numFmtId="0" fontId="11" fillId="3" borderId="0" xfId="0" applyFont="1" applyFill="1" applyAlignment="1">
      <alignment horizontal="left" vertical="top"/>
    </xf>
    <xf numFmtId="3" fontId="9" fillId="5" borderId="15" xfId="0" applyNumberFormat="1" applyFont="1" applyFill="1" applyBorder="1" applyAlignment="1">
      <alignment horizontal="center" vertical="center" wrapText="1"/>
    </xf>
    <xf numFmtId="43" fontId="9" fillId="3" borderId="17" xfId="1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3" fontId="9" fillId="5" borderId="19" xfId="0" applyNumberFormat="1" applyFont="1" applyFill="1" applyBorder="1" applyAlignment="1">
      <alignment horizontal="center" vertical="center" wrapText="1"/>
    </xf>
    <xf numFmtId="3" fontId="9" fillId="5" borderId="20" xfId="0" applyNumberFormat="1" applyFont="1" applyFill="1" applyBorder="1" applyAlignment="1">
      <alignment horizontal="center" vertical="center" wrapText="1"/>
    </xf>
    <xf numFmtId="3" fontId="9" fillId="5" borderId="21" xfId="0" applyNumberFormat="1" applyFont="1" applyFill="1" applyBorder="1" applyAlignment="1">
      <alignment horizontal="center" vertical="center" wrapText="1"/>
    </xf>
    <xf numFmtId="3" fontId="9" fillId="5" borderId="22" xfId="0" applyNumberFormat="1" applyFont="1" applyFill="1" applyBorder="1" applyAlignment="1">
      <alignment horizontal="center" vertical="center" wrapText="1"/>
    </xf>
    <xf numFmtId="3" fontId="9" fillId="5" borderId="23" xfId="0" applyNumberFormat="1" applyFont="1" applyFill="1" applyBorder="1" applyAlignment="1">
      <alignment horizontal="center" vertical="center" wrapText="1"/>
    </xf>
    <xf numFmtId="164" fontId="8" fillId="3" borderId="9" xfId="0" applyNumberFormat="1" applyFont="1" applyFill="1" applyBorder="1" applyAlignment="1">
      <alignment vertical="center"/>
    </xf>
    <xf numFmtId="43" fontId="9" fillId="3" borderId="24" xfId="1" applyFont="1" applyFill="1" applyBorder="1" applyAlignment="1">
      <alignment horizontal="center" vertical="center" wrapText="1"/>
    </xf>
    <xf numFmtId="164" fontId="8" fillId="3" borderId="18" xfId="1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/>
    </xf>
  </cellXfs>
  <cellStyles count="2">
    <cellStyle name="Normal" xfId="0" builtinId="0"/>
    <cellStyle name="Tusental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440532</xdr:colOff>
      <xdr:row>0</xdr:row>
      <xdr:rowOff>111919</xdr:rowOff>
    </xdr:from>
    <xdr:to>
      <xdr:col>4</xdr:col>
      <xdr:colOff>1297782</xdr:colOff>
      <xdr:row>3</xdr:row>
      <xdr:rowOff>183357</xdr:rowOff>
    </xdr:to>
    <xdr:pic>
      <xdr:nvPicPr>
        <xdr:cNvPr id="1304" name="Picture 1" descr="Logo CMYK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0626" y="111919"/>
          <a:ext cx="857250" cy="797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28"/>
  <sheetViews>
    <sheetView tabSelected="1" zoomScaleNormal="100" zoomScaleSheetLayoutView="100" workbookViewId="0">
      <selection activeCell="B36" sqref="B36"/>
    </sheetView>
  </sheetViews>
  <sheetFormatPr defaultColWidth="9.140625" defaultRowHeight="12.75" x14ac:dyDescent="0.2"/>
  <cols>
    <col min="1" max="1" width="49.42578125" style="1" customWidth="1"/>
    <col min="2" max="2" width="18" style="1" customWidth="1"/>
    <col min="3" max="3" width="19.5703125" style="1" customWidth="1"/>
    <col min="4" max="4" width="19.28515625" style="1" customWidth="1"/>
    <col min="5" max="5" width="21.7109375" style="1" customWidth="1"/>
    <col min="6" max="6" width="3.85546875" style="1" customWidth="1"/>
    <col min="7" max="7" width="18.28515625" style="1" bestFit="1" customWidth="1"/>
    <col min="8" max="8" width="30.42578125" style="1" customWidth="1"/>
    <col min="9" max="9" width="24.28515625" style="3" customWidth="1"/>
    <col min="10" max="10" width="8" style="3" customWidth="1"/>
    <col min="11" max="12" width="8.28515625" style="3" customWidth="1"/>
    <col min="13" max="13" width="26" style="3" customWidth="1"/>
    <col min="14" max="14" width="36.5703125" style="6" customWidth="1"/>
    <col min="15" max="19" width="9.140625" style="3"/>
    <col min="20" max="20" width="21.42578125" style="3" customWidth="1"/>
    <col min="21" max="16384" width="9.140625" style="3"/>
  </cols>
  <sheetData>
    <row r="1" spans="1:54" ht="20.25" x14ac:dyDescent="0.2">
      <c r="A1" s="12" t="s">
        <v>3</v>
      </c>
      <c r="B1" s="12"/>
      <c r="C1" s="12"/>
      <c r="D1" s="12"/>
      <c r="F1" s="12"/>
      <c r="G1" s="14"/>
      <c r="H1" s="2"/>
      <c r="I1" s="2"/>
      <c r="J1" s="2"/>
      <c r="K1" s="2"/>
      <c r="L1" s="2"/>
      <c r="M1" s="6"/>
      <c r="N1" s="3"/>
    </row>
    <row r="2" spans="1:54" ht="20.25" x14ac:dyDescent="0.2">
      <c r="A2" s="12"/>
      <c r="B2" s="12"/>
      <c r="C2" s="12"/>
      <c r="D2" s="12"/>
      <c r="F2" s="12"/>
      <c r="G2" s="14"/>
      <c r="H2" s="2"/>
      <c r="I2" s="2"/>
      <c r="J2" s="2"/>
      <c r="K2" s="2"/>
      <c r="L2" s="2"/>
      <c r="M2" s="6"/>
      <c r="N2" s="3"/>
    </row>
    <row r="3" spans="1:54" s="5" customFormat="1" ht="15.75" x14ac:dyDescent="0.2">
      <c r="A3" s="8" t="s">
        <v>0</v>
      </c>
      <c r="B3" s="8"/>
      <c r="C3" s="8"/>
      <c r="D3" s="24" t="s">
        <v>7</v>
      </c>
      <c r="F3" s="8"/>
      <c r="G3" s="14"/>
      <c r="H3" s="4"/>
      <c r="I3" s="4"/>
      <c r="J3" s="4"/>
      <c r="K3" s="4"/>
      <c r="L3" s="4"/>
      <c r="M3" s="7"/>
    </row>
    <row r="4" spans="1:54" s="5" customFormat="1" ht="15" x14ac:dyDescent="0.2">
      <c r="A4" s="49" t="s">
        <v>19</v>
      </c>
      <c r="B4" s="11"/>
      <c r="C4" s="11"/>
      <c r="D4" s="24" t="s">
        <v>8</v>
      </c>
      <c r="F4" s="11"/>
      <c r="G4" s="15"/>
      <c r="M4" s="7"/>
    </row>
    <row r="5" spans="1:54" s="5" customFormat="1" ht="15" x14ac:dyDescent="0.2">
      <c r="A5" s="9"/>
      <c r="B5" s="9"/>
      <c r="C5" s="9"/>
      <c r="D5" s="24" t="s">
        <v>6</v>
      </c>
      <c r="F5" s="9"/>
      <c r="G5" s="10"/>
      <c r="M5" s="7"/>
    </row>
    <row r="6" spans="1:54" s="5" customFormat="1" ht="15.75" x14ac:dyDescent="0.2">
      <c r="A6" s="52" t="s">
        <v>1</v>
      </c>
      <c r="B6" s="52"/>
      <c r="C6" s="52"/>
      <c r="D6" s="52"/>
      <c r="E6" s="52"/>
      <c r="F6" s="52"/>
      <c r="I6" s="4"/>
      <c r="J6" s="4"/>
      <c r="K6" s="50"/>
      <c r="L6" s="50"/>
      <c r="M6" s="4"/>
      <c r="N6" s="7"/>
    </row>
    <row r="7" spans="1:54" s="5" customFormat="1" x14ac:dyDescent="0.2">
      <c r="A7" s="51" t="s">
        <v>2</v>
      </c>
      <c r="B7" s="51"/>
      <c r="C7" s="51"/>
      <c r="D7" s="51"/>
      <c r="E7" s="51"/>
      <c r="F7" s="51"/>
      <c r="I7" s="4"/>
      <c r="J7" s="4"/>
      <c r="K7" s="50"/>
      <c r="L7" s="50"/>
      <c r="M7" s="4"/>
      <c r="N7" s="7"/>
    </row>
    <row r="8" spans="1:54" x14ac:dyDescent="0.2">
      <c r="A8" s="17"/>
      <c r="B8" s="17"/>
      <c r="C8" s="17"/>
      <c r="D8" s="17"/>
      <c r="E8" s="17"/>
      <c r="F8" s="17"/>
      <c r="G8" s="17"/>
      <c r="H8" s="17"/>
      <c r="I8" s="13"/>
      <c r="J8" s="13"/>
      <c r="K8" s="13"/>
      <c r="L8" s="13"/>
      <c r="M8" s="13"/>
      <c r="N8" s="16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</row>
    <row r="9" spans="1:54" ht="15.75" x14ac:dyDescent="0.2">
      <c r="A9" s="52" t="s">
        <v>16</v>
      </c>
      <c r="B9" s="52"/>
      <c r="C9" s="52"/>
      <c r="D9" s="52"/>
      <c r="E9" s="52"/>
      <c r="F9" s="52"/>
      <c r="G9" s="17"/>
      <c r="H9" s="17"/>
      <c r="I9" s="13"/>
      <c r="J9" s="13"/>
      <c r="K9" s="13"/>
      <c r="L9" s="13"/>
      <c r="M9" s="13"/>
      <c r="N9" s="16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</row>
    <row r="10" spans="1:54" ht="20.25" customHeight="1" x14ac:dyDescent="0.2">
      <c r="A10" s="17"/>
      <c r="B10" s="17"/>
      <c r="C10" s="17"/>
      <c r="D10" s="17"/>
      <c r="E10" s="17"/>
      <c r="F10" s="17"/>
      <c r="G10" s="17"/>
      <c r="H10" s="17"/>
      <c r="I10" s="13"/>
      <c r="J10" s="13"/>
      <c r="K10" s="13"/>
      <c r="L10" s="13"/>
      <c r="M10" s="13"/>
      <c r="N10" s="16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</row>
    <row r="11" spans="1:54" x14ac:dyDescent="0.2">
      <c r="A11" s="35" t="s">
        <v>22</v>
      </c>
      <c r="B11" s="17"/>
      <c r="C11" s="17"/>
      <c r="D11" s="17"/>
      <c r="E11" s="17"/>
      <c r="F11" s="17"/>
      <c r="G11" s="17"/>
      <c r="H11" s="17"/>
      <c r="I11" s="13"/>
      <c r="J11" s="13"/>
      <c r="K11" s="13"/>
      <c r="L11" s="13"/>
      <c r="M11" s="13"/>
      <c r="N11" s="16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</row>
    <row r="12" spans="1:54" x14ac:dyDescent="0.2">
      <c r="A12" s="35"/>
      <c r="B12" s="17"/>
      <c r="C12" s="17"/>
      <c r="D12" s="17"/>
      <c r="E12" s="17"/>
      <c r="F12" s="17"/>
      <c r="G12" s="17"/>
      <c r="H12" s="17"/>
      <c r="I12" s="13"/>
      <c r="J12" s="13"/>
      <c r="K12" s="13"/>
      <c r="L12" s="13"/>
      <c r="M12" s="13"/>
      <c r="N12" s="16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</row>
    <row r="13" spans="1:54" ht="15.75" x14ac:dyDescent="0.2">
      <c r="A13" s="52" t="s">
        <v>17</v>
      </c>
      <c r="B13" s="52"/>
      <c r="C13" s="52"/>
      <c r="D13" s="52"/>
      <c r="E13" s="52"/>
      <c r="F13" s="52"/>
      <c r="G13" s="17"/>
      <c r="H13" s="17"/>
      <c r="I13" s="13"/>
      <c r="J13" s="13"/>
      <c r="K13" s="13"/>
      <c r="L13" s="13"/>
      <c r="M13" s="13"/>
      <c r="N13" s="16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</row>
    <row r="14" spans="1:54" ht="21" customHeight="1" x14ac:dyDescent="0.2">
      <c r="A14" s="36" t="s">
        <v>23</v>
      </c>
      <c r="B14" s="17"/>
      <c r="C14" s="17"/>
      <c r="D14" s="17"/>
      <c r="E14" s="17"/>
      <c r="F14" s="17"/>
      <c r="G14" s="17"/>
      <c r="H14" s="17"/>
      <c r="I14" s="13"/>
      <c r="J14" s="13"/>
      <c r="K14" s="13"/>
      <c r="L14" s="13"/>
      <c r="M14" s="13"/>
      <c r="N14" s="16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</row>
    <row r="15" spans="1:54" x14ac:dyDescent="0.2">
      <c r="A15" s="35" t="s">
        <v>18</v>
      </c>
      <c r="B15" s="17"/>
      <c r="C15" s="17"/>
      <c r="D15" s="17"/>
      <c r="E15" s="17"/>
      <c r="F15" s="17"/>
      <c r="G15" s="17"/>
      <c r="H15" s="17"/>
      <c r="I15" s="13"/>
      <c r="J15" s="13"/>
      <c r="K15" s="13"/>
      <c r="L15" s="13"/>
      <c r="M15" s="13"/>
      <c r="N15" s="16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</row>
    <row r="16" spans="1:54" x14ac:dyDescent="0.2">
      <c r="A16" s="35"/>
      <c r="B16" s="17"/>
      <c r="C16" s="17"/>
      <c r="D16" s="17"/>
      <c r="E16" s="17"/>
      <c r="F16" s="17"/>
      <c r="G16" s="17"/>
      <c r="H16" s="17"/>
      <c r="I16" s="13"/>
      <c r="J16" s="13"/>
      <c r="K16" s="13"/>
      <c r="L16" s="13"/>
      <c r="M16" s="13"/>
      <c r="N16" s="16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</row>
    <row r="17" spans="1:54" ht="13.5" thickBot="1" x14ac:dyDescent="0.25">
      <c r="A17" s="35"/>
      <c r="B17" s="17"/>
      <c r="C17" s="17"/>
      <c r="D17" s="17"/>
      <c r="E17" s="17"/>
      <c r="F17" s="17"/>
      <c r="G17" s="17"/>
      <c r="H17" s="17"/>
      <c r="I17" s="13"/>
      <c r="J17" s="13"/>
      <c r="K17" s="13"/>
      <c r="L17" s="13"/>
      <c r="M17" s="13"/>
      <c r="N17" s="16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</row>
    <row r="18" spans="1:54" ht="66" customHeight="1" thickBot="1" x14ac:dyDescent="0.25">
      <c r="A18" s="31" t="s">
        <v>4</v>
      </c>
      <c r="B18" s="18" t="s">
        <v>21</v>
      </c>
      <c r="C18" s="39" t="s">
        <v>15</v>
      </c>
      <c r="D18" s="19" t="s">
        <v>9</v>
      </c>
      <c r="E18" s="20" t="s">
        <v>10</v>
      </c>
      <c r="G18" s="17"/>
      <c r="H18" s="17"/>
      <c r="I18" s="13"/>
      <c r="J18" s="13"/>
      <c r="K18" s="13"/>
      <c r="L18" s="13"/>
      <c r="M18" s="13"/>
      <c r="N18" s="16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</row>
    <row r="19" spans="1:54" ht="45.75" customHeight="1" x14ac:dyDescent="0.2">
      <c r="A19" s="30" t="s">
        <v>20</v>
      </c>
      <c r="B19" s="25">
        <v>300</v>
      </c>
      <c r="C19" s="40"/>
      <c r="D19" s="26"/>
      <c r="E19" s="27"/>
      <c r="G19" s="17"/>
      <c r="H19" s="17"/>
      <c r="I19" s="13"/>
      <c r="J19" s="13"/>
      <c r="K19" s="13"/>
      <c r="L19" s="13"/>
      <c r="M19" s="13"/>
      <c r="N19" s="16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</row>
    <row r="20" spans="1:54" ht="39.950000000000003" customHeight="1" x14ac:dyDescent="0.2">
      <c r="A20" s="30" t="s">
        <v>11</v>
      </c>
      <c r="B20" s="37">
        <f>75000*4</f>
        <v>300000</v>
      </c>
      <c r="C20" s="41">
        <v>75000</v>
      </c>
      <c r="D20" s="34"/>
      <c r="E20" s="27"/>
      <c r="G20" s="17"/>
      <c r="H20" s="17"/>
      <c r="I20" s="13"/>
      <c r="J20" s="13"/>
      <c r="K20" s="13"/>
      <c r="L20" s="13"/>
      <c r="M20" s="13"/>
      <c r="N20" s="16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</row>
    <row r="21" spans="1:54" ht="39.950000000000003" customHeight="1" x14ac:dyDescent="0.2">
      <c r="A21" s="32" t="s">
        <v>12</v>
      </c>
      <c r="B21" s="37">
        <f>450000*4</f>
        <v>1800000</v>
      </c>
      <c r="C21" s="41">
        <v>450000</v>
      </c>
      <c r="D21" s="34"/>
      <c r="E21" s="27"/>
      <c r="G21" s="17"/>
      <c r="H21" s="17"/>
      <c r="I21" s="13"/>
      <c r="J21" s="13"/>
      <c r="K21" s="13"/>
      <c r="L21" s="13"/>
      <c r="M21" s="13"/>
      <c r="N21" s="16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</row>
    <row r="22" spans="1:54" ht="21.95" customHeight="1" x14ac:dyDescent="0.2">
      <c r="A22" s="32" t="s">
        <v>14</v>
      </c>
      <c r="B22" s="37">
        <f>1800*4</f>
        <v>7200</v>
      </c>
      <c r="C22" s="41">
        <v>1800</v>
      </c>
      <c r="D22" s="34"/>
      <c r="E22" s="27"/>
      <c r="G22" s="17"/>
      <c r="H22" s="17"/>
      <c r="I22" s="13"/>
      <c r="J22" s="13"/>
      <c r="K22" s="13"/>
      <c r="L22" s="13"/>
      <c r="M22" s="13"/>
      <c r="N22" s="16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</row>
    <row r="23" spans="1:54" ht="21.95" customHeight="1" x14ac:dyDescent="0.2">
      <c r="A23" s="33" t="s">
        <v>13</v>
      </c>
      <c r="B23" s="28"/>
      <c r="C23" s="42"/>
      <c r="D23" s="34"/>
      <c r="E23" s="27">
        <f>B23*D23</f>
        <v>0</v>
      </c>
      <c r="G23" s="17"/>
      <c r="H23" s="17"/>
      <c r="I23" s="13"/>
      <c r="J23" s="13"/>
      <c r="K23" s="13"/>
      <c r="L23" s="13"/>
      <c r="M23" s="13"/>
      <c r="N23" s="16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</row>
    <row r="24" spans="1:54" ht="21.95" customHeight="1" x14ac:dyDescent="0.2">
      <c r="A24" s="33"/>
      <c r="B24" s="28"/>
      <c r="C24" s="43"/>
      <c r="D24" s="38"/>
      <c r="E24" s="27">
        <f t="shared" ref="E24:E27" si="0">B24*D24</f>
        <v>0</v>
      </c>
      <c r="G24" s="17"/>
      <c r="H24" s="17"/>
      <c r="I24" s="13"/>
      <c r="J24" s="13"/>
      <c r="K24" s="13"/>
      <c r="L24" s="13"/>
      <c r="M24" s="13"/>
      <c r="N24" s="16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</row>
    <row r="25" spans="1:54" ht="21.95" customHeight="1" x14ac:dyDescent="0.2">
      <c r="A25" s="33"/>
      <c r="B25" s="28"/>
      <c r="C25" s="44"/>
      <c r="D25" s="47"/>
      <c r="E25" s="27">
        <f t="shared" si="0"/>
        <v>0</v>
      </c>
      <c r="G25" s="17"/>
      <c r="H25" s="17"/>
      <c r="I25" s="13"/>
      <c r="J25" s="13"/>
      <c r="K25" s="13"/>
      <c r="L25" s="13"/>
      <c r="M25" s="13"/>
      <c r="N25" s="16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</row>
    <row r="26" spans="1:54" ht="21.95" customHeight="1" x14ac:dyDescent="0.2">
      <c r="A26" s="33"/>
      <c r="B26" s="28"/>
      <c r="C26" s="43"/>
      <c r="D26" s="21"/>
      <c r="E26" s="27">
        <f t="shared" si="0"/>
        <v>0</v>
      </c>
    </row>
    <row r="27" spans="1:54" ht="21.95" customHeight="1" thickBot="1" x14ac:dyDescent="0.25">
      <c r="A27" s="33"/>
      <c r="B27" s="28"/>
      <c r="C27" s="45"/>
      <c r="D27" s="21"/>
      <c r="E27" s="27">
        <f t="shared" si="0"/>
        <v>0</v>
      </c>
    </row>
    <row r="28" spans="1:54" ht="21.95" customHeight="1" thickBot="1" x14ac:dyDescent="0.3">
      <c r="A28" s="29" t="s">
        <v>5</v>
      </c>
      <c r="B28" s="23"/>
      <c r="C28" s="22"/>
      <c r="D28" s="46"/>
      <c r="E28" s="48">
        <v>3888000</v>
      </c>
    </row>
  </sheetData>
  <mergeCells count="5">
    <mergeCell ref="K6:L7"/>
    <mergeCell ref="A7:F7"/>
    <mergeCell ref="A6:F6"/>
    <mergeCell ref="A9:F9"/>
    <mergeCell ref="A13:F13"/>
  </mergeCells>
  <phoneticPr fontId="5" type="noConversion"/>
  <pageMargins left="0.98425196850393704" right="0.51181102362204722" top="0.74803149606299213" bottom="0.74803149606299213" header="0.31496062992125984" footer="0.31496062992125984"/>
  <pageSetup paperSize="9" scale="64" fitToHeight="0" orientation="portrait" horizontalDpi="300" verticalDpi="300" r:id="rId1"/>
  <headerFooter alignWithMargins="0">
    <oddFooter xml:space="preserve">&amp;LUnrestricted </oddFooter>
    <evenFooter xml:space="preserve">&amp;LUnrestricted </evenFooter>
    <firstFooter xml:space="preserve">&amp;LUnrestricted </first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9BC07983E59C4A8A3B3ACB2C8195A5" ma:contentTypeVersion="0" ma:contentTypeDescription="Skapa ett nytt dokument." ma:contentTypeScope="" ma:versionID="eabfbd5f2868af4a40e35e229fa216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88ddc45a2a1ba233d786d3fa5db79e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C69CF5-86EE-4237-8936-45A4AF3D5B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C437DC-F830-490A-BB30-A08C1D19D972}">
  <ds:schemaRefs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6F206E7-8578-4B48-880F-80FCE3E56B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</vt:i4>
      </vt:variant>
      <vt:variant>
        <vt:lpstr>Namngivna områden</vt:lpstr>
      </vt:variant>
      <vt:variant>
        <vt:i4>1</vt:i4>
      </vt:variant>
    </vt:vector>
  </HeadingPairs>
  <TitlesOfParts>
    <vt:vector size="2" baseType="lpstr">
      <vt:lpstr>Prisbilaga</vt:lpstr>
      <vt:lpstr>Prisbilaga!Utskriftsområde</vt:lpstr>
    </vt:vector>
  </TitlesOfParts>
  <Company>Region Skåne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155917;Joakim.Ljungdahl@skane.se</dc:creator>
  <cp:keywords>C_Unrestricted</cp:keywords>
  <cp:lastModifiedBy>Gina Klint</cp:lastModifiedBy>
  <cp:lastPrinted>2019-03-15T13:37:04Z</cp:lastPrinted>
  <dcterms:created xsi:type="dcterms:W3CDTF">2009-04-06T13:18:16Z</dcterms:created>
  <dcterms:modified xsi:type="dcterms:W3CDTF">2019-05-14T07:22:12Z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Confidentiality">
    <vt:lpwstr>Unrestricted</vt:lpwstr>
  </property>
  <property fmtid="{D5CDD505-2E9C-101B-9397-08002B2CF9AE}" pid="3" name="sodocoClasLang">
    <vt:lpwstr>Unrestricted</vt:lpwstr>
  </property>
  <property fmtid="{D5CDD505-2E9C-101B-9397-08002B2CF9AE}" pid="4" name="sodocoClasLangId">
    <vt:i4>0</vt:i4>
  </property>
  <property fmtid="{D5CDD505-2E9C-101B-9397-08002B2CF9AE}" pid="5" name="sodocoClasId">
    <vt:i4>0</vt:i4>
  </property>
</Properties>
</file>